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69"/>
  <workbookPr filterPrivacy="1"/>
  <xr:revisionPtr revIDLastSave="0" documentId="8_{7A82972B-4178-4517-BE03-3FE1A2FE0C79}" xr6:coauthVersionLast="36" xr6:coauthVersionMax="36" xr10:uidLastSave="{00000000-0000-0000-0000-000000000000}"/>
  <bookViews>
    <workbookView xWindow="0" yWindow="0" windowWidth="28800" windowHeight="11625" xr2:uid="{00000000-000D-0000-FFFF-FFFF00000000}"/>
  </bookViews>
  <sheets>
    <sheet name="Arkusz1" sheetId="1" r:id="rId1"/>
    <sheet name="Arkusz2" sheetId="2" r:id="rId2"/>
  </sheets>
  <definedNames>
    <definedName name="_Hlk61548697" localSheetId="0">Arkusz1!$A$7</definedName>
    <definedName name="_xlnm.Print_Area" localSheetId="0">Arkusz1!$A$1:$J$39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37" i="1" l="1"/>
  <c r="H37" i="1" s="1"/>
  <c r="J37" i="1" s="1"/>
  <c r="G38" i="1"/>
  <c r="G39" i="1"/>
  <c r="H39" i="1" s="1"/>
  <c r="G40" i="1"/>
  <c r="H40" i="1" s="1"/>
  <c r="J40" i="1" s="1"/>
  <c r="G41" i="1"/>
  <c r="H41" i="1" s="1"/>
  <c r="J41" i="1" s="1"/>
  <c r="G42" i="1"/>
  <c r="H42" i="1" s="1"/>
  <c r="J42" i="1" s="1"/>
  <c r="G43" i="1"/>
  <c r="H43" i="1" s="1"/>
  <c r="J43" i="1" s="1"/>
  <c r="G44" i="1"/>
  <c r="H44" i="1" s="1"/>
  <c r="J44" i="1" s="1"/>
  <c r="G45" i="1"/>
  <c r="H45" i="1" s="1"/>
  <c r="J45" i="1" s="1"/>
  <c r="G46" i="1"/>
  <c r="H46" i="1" s="1"/>
  <c r="J46" i="1" s="1"/>
  <c r="E48" i="1"/>
  <c r="H38" i="1" l="1"/>
  <c r="G35" i="1"/>
  <c r="H35" i="1" s="1"/>
  <c r="J35" i="1" s="1"/>
  <c r="G6" i="1" l="1"/>
  <c r="G7" i="1"/>
  <c r="H7" i="1" s="1"/>
  <c r="J7" i="1" s="1"/>
  <c r="G8" i="1"/>
  <c r="H8" i="1" s="1"/>
  <c r="J8" i="1" s="1"/>
  <c r="G9" i="1"/>
  <c r="H9" i="1" s="1"/>
  <c r="J9" i="1" s="1"/>
  <c r="G10" i="1"/>
  <c r="H10" i="1" s="1"/>
  <c r="J10" i="1" s="1"/>
  <c r="G11" i="1"/>
  <c r="H11" i="1" s="1"/>
  <c r="J11" i="1" s="1"/>
  <c r="G12" i="1"/>
  <c r="H12" i="1" s="1"/>
  <c r="J12" i="1" s="1"/>
  <c r="G13" i="1"/>
  <c r="H13" i="1" s="1"/>
  <c r="J13" i="1" s="1"/>
  <c r="G14" i="1"/>
  <c r="H14" i="1" s="1"/>
  <c r="J14" i="1" s="1"/>
  <c r="G15" i="1"/>
  <c r="H15" i="1" s="1"/>
  <c r="J15" i="1" s="1"/>
  <c r="G16" i="1"/>
  <c r="H16" i="1" s="1"/>
  <c r="J16" i="1" s="1"/>
  <c r="G17" i="1"/>
  <c r="H17" i="1" s="1"/>
  <c r="J17" i="1" s="1"/>
  <c r="G18" i="1"/>
  <c r="H18" i="1" s="1"/>
  <c r="J18" i="1" s="1"/>
  <c r="G19" i="1"/>
  <c r="H19" i="1" s="1"/>
  <c r="J19" i="1" s="1"/>
  <c r="G20" i="1"/>
  <c r="H20" i="1" s="1"/>
  <c r="J20" i="1" s="1"/>
  <c r="G21" i="1"/>
  <c r="H21" i="1" s="1"/>
  <c r="J21" i="1" s="1"/>
  <c r="G22" i="1"/>
  <c r="H22" i="1" s="1"/>
  <c r="J22" i="1" s="1"/>
  <c r="G23" i="1"/>
  <c r="H23" i="1" s="1"/>
  <c r="J23" i="1" s="1"/>
  <c r="G24" i="1"/>
  <c r="H24" i="1" s="1"/>
  <c r="J24" i="1" s="1"/>
  <c r="G25" i="1"/>
  <c r="H25" i="1" s="1"/>
  <c r="J25" i="1" s="1"/>
  <c r="G26" i="1"/>
  <c r="H26" i="1" s="1"/>
  <c r="J26" i="1" s="1"/>
  <c r="G27" i="1"/>
  <c r="H27" i="1" s="1"/>
  <c r="J27" i="1" s="1"/>
  <c r="G28" i="1"/>
  <c r="H28" i="1" s="1"/>
  <c r="J28" i="1" s="1"/>
  <c r="G29" i="1"/>
  <c r="H29" i="1" s="1"/>
  <c r="J29" i="1" s="1"/>
  <c r="G30" i="1"/>
  <c r="H30" i="1" s="1"/>
  <c r="J30" i="1" s="1"/>
  <c r="G31" i="1"/>
  <c r="H31" i="1" s="1"/>
  <c r="J31" i="1" s="1"/>
  <c r="G32" i="1"/>
  <c r="H32" i="1" s="1"/>
  <c r="J32" i="1" s="1"/>
  <c r="G33" i="1"/>
  <c r="H33" i="1" s="1"/>
  <c r="J33" i="1" s="1"/>
  <c r="G34" i="1"/>
  <c r="H34" i="1" s="1"/>
  <c r="J34" i="1" s="1"/>
  <c r="G36" i="1"/>
  <c r="H36" i="1" s="1"/>
  <c r="J36" i="1" s="1"/>
  <c r="G5" i="1"/>
  <c r="H5" i="1" l="1"/>
  <c r="G48" i="1"/>
  <c r="H6" i="1"/>
  <c r="J5" i="1" l="1"/>
  <c r="H48" i="1"/>
  <c r="J6" i="1"/>
  <c r="J48" i="1" s="1"/>
</calcChain>
</file>

<file path=xl/sharedStrings.xml><?xml version="1.0" encoding="utf-8"?>
<sst xmlns="http://schemas.openxmlformats.org/spreadsheetml/2006/main" count="58" uniqueCount="58">
  <si>
    <t xml:space="preserve">Cena jednostkowa netto </t>
  </si>
  <si>
    <t xml:space="preserve">Stawka podatku VAT </t>
  </si>
  <si>
    <t>Wartość VAT</t>
  </si>
  <si>
    <t xml:space="preserve">Cena jednostkowa brutto </t>
  </si>
  <si>
    <t>Ilość sztuk</t>
  </si>
  <si>
    <t xml:space="preserve">Razem łączna                       cena brutto </t>
  </si>
  <si>
    <t xml:space="preserve">aparat do światłolecznictwa </t>
  </si>
  <si>
    <t>aparat do elektroterapii</t>
  </si>
  <si>
    <t xml:space="preserve">aparat do krioterapii </t>
  </si>
  <si>
    <t>podpórka rehabilitacyjna czterokołowa</t>
  </si>
  <si>
    <t>wózek inwalidzki</t>
  </si>
  <si>
    <t xml:space="preserve">elektryczny podnośnik dla chorych o udźwigu do 180kg </t>
  </si>
  <si>
    <t>podpórka rehabilitacyjna dwukołowa</t>
  </si>
  <si>
    <t xml:space="preserve">łóżko ortopedyczne z materacem </t>
  </si>
  <si>
    <t>aparat do magnetoterapii wraz z osprzętem</t>
  </si>
  <si>
    <t>aparat do tlenoterapii</t>
  </si>
  <si>
    <t xml:space="preserve">aparat do terapii ultradźwiękami </t>
  </si>
  <si>
    <t>nosze płachtowoślizgowe do przenoszenia chorych</t>
  </si>
  <si>
    <t xml:space="preserve">defibrylator AED </t>
  </si>
  <si>
    <t xml:space="preserve">drabinka rehabilitacyjna </t>
  </si>
  <si>
    <t>kabina UGUL</t>
  </si>
  <si>
    <t xml:space="preserve">osprzęt kabilny UGUL standardowy </t>
  </si>
  <si>
    <t>materac 3-częściowy 195x100x5</t>
  </si>
  <si>
    <t>parawan medyczny składany</t>
  </si>
  <si>
    <t>parawan medyczny sztywny</t>
  </si>
  <si>
    <t>piłki rehabilitacyjne w różnych rozmiarach</t>
  </si>
  <si>
    <t>poręcze do nauki chodzenia</t>
  </si>
  <si>
    <t xml:space="preserve">rotor do ćwiczenia kończyn górnych </t>
  </si>
  <si>
    <t xml:space="preserve">rotor do ćwiczenia kończyn dolnych </t>
  </si>
  <si>
    <t>stacjonarny stół rehabilitacyjny</t>
  </si>
  <si>
    <t>stojak do kroplówek- 2 zawieszki</t>
  </si>
  <si>
    <t>zestaw reanimacyjny z wyposażeniem</t>
  </si>
  <si>
    <t xml:space="preserve"> aparat do laseroterapii</t>
  </si>
  <si>
    <t xml:space="preserve"> lampa solux </t>
  </si>
  <si>
    <t>laska inwalidzka uniwersalna </t>
  </si>
  <si>
    <t xml:space="preserve">Rodzaj </t>
  </si>
  <si>
    <t>Lp.</t>
  </si>
  <si>
    <t>Załącznik 1A</t>
  </si>
  <si>
    <t>ZAPYTANIE OFERTOWE
pn. „Dostawa wyposażenia łazienek i gabinetów w ramach projektu Utworzenie Dziennego Domu Opieki Medycznej w Skarżysku Kamiennej”</t>
  </si>
  <si>
    <t>taborety obrotowe </t>
  </si>
  <si>
    <t xml:space="preserve">	leżanka lekarska </t>
  </si>
  <si>
    <t xml:space="preserve">RAZEM </t>
  </si>
  <si>
    <t>Prześcieradło jednorazowe - 210x160 sztywne</t>
  </si>
  <si>
    <t>Oliwka do masażu o pojemności 1 litr każda</t>
  </si>
  <si>
    <t>kula łokciowa pojedyncza regulowana (prawa i lewa)</t>
  </si>
  <si>
    <t>Myjki (20 opkaowań)</t>
  </si>
  <si>
    <t>Pianka ( 100 opakowań)</t>
  </si>
  <si>
    <t>krem do rąk 20 (opakowań)</t>
  </si>
  <si>
    <t>Podkład na leżankę podfoliowany kolorowy rolka 100 rolek</t>
  </si>
  <si>
    <t>110op</t>
  </si>
  <si>
    <t>Rękawice nitrylowe M-110 opakowań a100szt</t>
  </si>
  <si>
    <t>Podkład higieniczny chłonny-  60 x 90  (30opak a30)</t>
  </si>
  <si>
    <t>Rękawice nitrylowe L-30 opakowań a100szt</t>
  </si>
  <si>
    <t>30 op</t>
  </si>
  <si>
    <t>Maski ochronne KN 95( 20op a 10szt)</t>
  </si>
  <si>
    <t>Krem nawilżający /balsam do skóry 60 (opakowań)</t>
  </si>
  <si>
    <t>Typ/model</t>
  </si>
  <si>
    <t>Producent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</si>
</sst>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38"/>
    </font>
    <font>
      <b/>
      <sz val="12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2"/>
      <color rgb="FF2D2D2D"/>
      <name val="Times New Roman"/>
      <family val="1"/>
      <charset val="238"/>
    </font>
    <font>
      <sz val="12"/>
      <name val="Times New Roman"/>
      <family val="1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 diagonalUp="1"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2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left"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1" fillId="0" borderId="0" xfId="0" applyFont="1" applyAlignment="1">
      <alignment vertical="top" wrapText="1"/>
    </xf>
    <xf numFmtId="0" fontId="3" fillId="0" borderId="0" xfId="0" applyFont="1"/>
    <xf numFmtId="0" fontId="1" fillId="0" borderId="1" xfId="0" applyFont="1" applyBorder="1"/>
    <xf numFmtId="0" fontId="4" fillId="0" borderId="1" xfId="0" applyFont="1" applyBorder="1" applyAlignment="1">
      <alignment vertical="center" wrapText="1"/>
    </xf>
    <xf numFmtId="0" fontId="1" fillId="0" borderId="1" xfId="0" applyFont="1" applyFill="1" applyBorder="1" applyAlignment="1">
      <alignment horizontal="center" vertical="center"/>
    </xf>
    <xf numFmtId="0" fontId="5" fillId="0" borderId="1" xfId="0" applyFont="1" applyBorder="1" applyAlignment="1">
      <alignment vertical="center" wrapText="1"/>
    </xf>
    <xf numFmtId="0" fontId="1" fillId="2" borderId="1" xfId="0" applyFont="1" applyFill="1" applyBorder="1" applyAlignment="1">
      <alignment horizontal="left" vertical="center"/>
    </xf>
    <xf numFmtId="0" fontId="1" fillId="2" borderId="1" xfId="0" applyFont="1" applyFill="1" applyBorder="1" applyAlignment="1">
      <alignment horizontal="center" vertical="center"/>
    </xf>
    <xf numFmtId="0" fontId="2" fillId="0" borderId="3" xfId="0" applyFont="1" applyBorder="1" applyAlignment="1">
      <alignment horizontal="right" vertical="center"/>
    </xf>
    <xf numFmtId="0" fontId="2" fillId="0" borderId="5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152400</xdr:colOff>
      <xdr:row>0</xdr:row>
      <xdr:rowOff>361950</xdr:rowOff>
    </xdr:from>
    <xdr:to>
      <xdr:col>1</xdr:col>
      <xdr:colOff>781050</xdr:colOff>
      <xdr:row>0</xdr:row>
      <xdr:rowOff>781050</xdr:rowOff>
    </xdr:to>
    <xdr:pic>
      <xdr:nvPicPr>
        <xdr:cNvPr id="6" name="Obraz 19">
          <a:extLst>
            <a:ext uri="{FF2B5EF4-FFF2-40B4-BE49-F238E27FC236}">
              <a16:creationId xmlns:a16="http://schemas.microsoft.com/office/drawing/2014/main" id="{E64D2374-2080-432E-A9EE-2E703186EA6E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400" y="361950"/>
          <a:ext cx="1038225" cy="4191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1838325</xdr:colOff>
      <xdr:row>0</xdr:row>
      <xdr:rowOff>314325</xdr:rowOff>
    </xdr:from>
    <xdr:to>
      <xdr:col>1</xdr:col>
      <xdr:colOff>3248025</xdr:colOff>
      <xdr:row>0</xdr:row>
      <xdr:rowOff>733425</xdr:rowOff>
    </xdr:to>
    <xdr:pic>
      <xdr:nvPicPr>
        <xdr:cNvPr id="7" name="Obraz 21">
          <a:extLst>
            <a:ext uri="{FF2B5EF4-FFF2-40B4-BE49-F238E27FC236}">
              <a16:creationId xmlns:a16="http://schemas.microsoft.com/office/drawing/2014/main" id="{482FF4AB-C110-4CCE-8F9C-D2B3FB2D5B19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47900" y="314325"/>
          <a:ext cx="1409700" cy="4191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5</xdr:col>
      <xdr:colOff>66675</xdr:colOff>
      <xdr:row>0</xdr:row>
      <xdr:rowOff>381000</xdr:rowOff>
    </xdr:from>
    <xdr:to>
      <xdr:col>6</xdr:col>
      <xdr:colOff>390525</xdr:colOff>
      <xdr:row>0</xdr:row>
      <xdr:rowOff>800100</xdr:rowOff>
    </xdr:to>
    <xdr:pic>
      <xdr:nvPicPr>
        <xdr:cNvPr id="8" name="Obraz 22">
          <a:extLst>
            <a:ext uri="{FF2B5EF4-FFF2-40B4-BE49-F238E27FC236}">
              <a16:creationId xmlns:a16="http://schemas.microsoft.com/office/drawing/2014/main" id="{802EC1BE-DE62-491C-9799-EC236D99984B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86300" y="381000"/>
          <a:ext cx="933450" cy="4191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8</xdr:col>
      <xdr:colOff>0</xdr:colOff>
      <xdr:row>0</xdr:row>
      <xdr:rowOff>409575</xdr:rowOff>
    </xdr:from>
    <xdr:to>
      <xdr:col>9</xdr:col>
      <xdr:colOff>857250</xdr:colOff>
      <xdr:row>0</xdr:row>
      <xdr:rowOff>828675</xdr:rowOff>
    </xdr:to>
    <xdr:pic>
      <xdr:nvPicPr>
        <xdr:cNvPr id="9" name="Obraz 23">
          <a:extLst>
            <a:ext uri="{FF2B5EF4-FFF2-40B4-BE49-F238E27FC236}">
              <a16:creationId xmlns:a16="http://schemas.microsoft.com/office/drawing/2014/main" id="{C1D16F82-2377-497A-947E-68D9B7571E11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05625" y="409575"/>
          <a:ext cx="1466850" cy="4191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48"/>
  <sheetViews>
    <sheetView tabSelected="1" zoomScale="130" zoomScaleNormal="130" workbookViewId="0">
      <selection activeCell="C9" sqref="C9"/>
    </sheetView>
  </sheetViews>
  <sheetFormatPr defaultColWidth="8.85546875" defaultRowHeight="15" x14ac:dyDescent="0.25"/>
  <cols>
    <col min="1" max="1" width="6.140625" customWidth="1"/>
    <col min="2" max="2" width="52" customWidth="1"/>
    <col min="3" max="3" width="22.5703125" customWidth="1"/>
    <col min="4" max="4" width="24.140625" customWidth="1"/>
    <col min="5" max="5" width="13.7109375" customWidth="1"/>
    <col min="7" max="7" width="11" customWidth="1"/>
    <col min="8" max="8" width="14.140625" customWidth="1"/>
    <col min="10" max="10" width="13.85546875" customWidth="1"/>
  </cols>
  <sheetData>
    <row r="1" spans="1:10" ht="66" customHeight="1" x14ac:dyDescent="0.25">
      <c r="A1" s="6"/>
      <c r="B1" s="6"/>
      <c r="C1" s="6"/>
      <c r="D1" s="6"/>
      <c r="E1" s="6"/>
      <c r="F1" s="6"/>
      <c r="G1" s="7"/>
      <c r="H1" s="7"/>
      <c r="I1" s="7"/>
      <c r="J1" s="7"/>
    </row>
    <row r="2" spans="1:10" ht="15" customHeight="1" x14ac:dyDescent="0.25">
      <c r="A2" s="14" t="s">
        <v>37</v>
      </c>
      <c r="B2" s="14"/>
      <c r="C2" s="14"/>
      <c r="D2" s="14"/>
      <c r="E2" s="14"/>
      <c r="F2" s="14"/>
      <c r="G2" s="14"/>
      <c r="H2" s="14"/>
      <c r="I2" s="14"/>
      <c r="J2" s="14"/>
    </row>
    <row r="3" spans="1:10" ht="72" customHeight="1" x14ac:dyDescent="0.25">
      <c r="A3" s="15" t="s">
        <v>38</v>
      </c>
      <c r="B3" s="16"/>
      <c r="C3" s="16"/>
      <c r="D3" s="16"/>
      <c r="E3" s="16"/>
      <c r="F3" s="16"/>
      <c r="G3" s="16"/>
      <c r="H3" s="16"/>
      <c r="I3" s="16"/>
      <c r="J3" s="17"/>
    </row>
    <row r="4" spans="1:10" ht="54.75" customHeight="1" x14ac:dyDescent="0.25">
      <c r="A4" s="4" t="s">
        <v>36</v>
      </c>
      <c r="B4" s="4" t="s">
        <v>35</v>
      </c>
      <c r="C4" s="4" t="s">
        <v>56</v>
      </c>
      <c r="D4" s="4" t="s">
        <v>57</v>
      </c>
      <c r="E4" s="1" t="s">
        <v>0</v>
      </c>
      <c r="F4" s="1" t="s">
        <v>1</v>
      </c>
      <c r="G4" s="1" t="s">
        <v>2</v>
      </c>
      <c r="H4" s="1" t="s">
        <v>3</v>
      </c>
      <c r="I4" s="1" t="s">
        <v>4</v>
      </c>
      <c r="J4" s="1" t="s">
        <v>5</v>
      </c>
    </row>
    <row r="5" spans="1:10" ht="15.75" x14ac:dyDescent="0.25">
      <c r="A5" s="2">
        <v>1</v>
      </c>
      <c r="B5" s="3" t="s">
        <v>13</v>
      </c>
      <c r="C5" s="3"/>
      <c r="D5" s="3"/>
      <c r="E5" s="2"/>
      <c r="F5" s="2"/>
      <c r="G5" s="2">
        <f>E5*F5</f>
        <v>0</v>
      </c>
      <c r="H5" s="2">
        <f>E5+G5</f>
        <v>0</v>
      </c>
      <c r="I5" s="2">
        <v>2</v>
      </c>
      <c r="J5" s="2">
        <f>H5*I5</f>
        <v>0</v>
      </c>
    </row>
    <row r="6" spans="1:10" ht="15.75" x14ac:dyDescent="0.25">
      <c r="A6" s="2">
        <v>2</v>
      </c>
      <c r="B6" s="3" t="s">
        <v>12</v>
      </c>
      <c r="C6" s="3"/>
      <c r="D6" s="3"/>
      <c r="E6" s="2"/>
      <c r="F6" s="2"/>
      <c r="G6" s="2">
        <f t="shared" ref="G6:G46" si="0">E6*F6</f>
        <v>0</v>
      </c>
      <c r="H6" s="2">
        <f t="shared" ref="H6:H46" si="1">E6+G6</f>
        <v>0</v>
      </c>
      <c r="I6" s="2">
        <v>3</v>
      </c>
      <c r="J6" s="2">
        <f t="shared" ref="J6:J46" si="2">H6*I6</f>
        <v>0</v>
      </c>
    </row>
    <row r="7" spans="1:10" ht="15.75" x14ac:dyDescent="0.25">
      <c r="A7" s="2">
        <v>3</v>
      </c>
      <c r="B7" s="3" t="s">
        <v>17</v>
      </c>
      <c r="C7" s="3"/>
      <c r="D7" s="3"/>
      <c r="E7" s="2"/>
      <c r="F7" s="2"/>
      <c r="G7" s="2">
        <f t="shared" si="0"/>
        <v>0</v>
      </c>
      <c r="H7" s="2">
        <f t="shared" si="1"/>
        <v>0</v>
      </c>
      <c r="I7" s="2">
        <v>1</v>
      </c>
      <c r="J7" s="2">
        <f t="shared" si="2"/>
        <v>0</v>
      </c>
    </row>
    <row r="8" spans="1:10" ht="15.75" x14ac:dyDescent="0.25">
      <c r="A8" s="2">
        <v>4</v>
      </c>
      <c r="B8" s="3" t="s">
        <v>11</v>
      </c>
      <c r="C8" s="3"/>
      <c r="D8" s="3"/>
      <c r="E8" s="2"/>
      <c r="F8" s="2"/>
      <c r="G8" s="2">
        <f t="shared" si="0"/>
        <v>0</v>
      </c>
      <c r="H8" s="2">
        <f t="shared" si="1"/>
        <v>0</v>
      </c>
      <c r="I8" s="2">
        <v>1</v>
      </c>
      <c r="J8" s="2">
        <f t="shared" si="2"/>
        <v>0</v>
      </c>
    </row>
    <row r="9" spans="1:10" ht="15.75" x14ac:dyDescent="0.25">
      <c r="A9" s="2">
        <v>5</v>
      </c>
      <c r="B9" s="3" t="s">
        <v>10</v>
      </c>
      <c r="C9" s="3"/>
      <c r="D9" s="3"/>
      <c r="E9" s="2"/>
      <c r="F9" s="2"/>
      <c r="G9" s="2">
        <f t="shared" si="0"/>
        <v>0</v>
      </c>
      <c r="H9" s="2">
        <f t="shared" si="1"/>
        <v>0</v>
      </c>
      <c r="I9" s="2">
        <v>5</v>
      </c>
      <c r="J9" s="2">
        <f t="shared" si="2"/>
        <v>0</v>
      </c>
    </row>
    <row r="10" spans="1:10" ht="15.75" x14ac:dyDescent="0.25">
      <c r="A10" s="2">
        <v>6</v>
      </c>
      <c r="B10" s="3" t="s">
        <v>9</v>
      </c>
      <c r="C10" s="3"/>
      <c r="D10" s="3"/>
      <c r="E10" s="2"/>
      <c r="F10" s="2"/>
      <c r="G10" s="2">
        <f t="shared" si="0"/>
        <v>0</v>
      </c>
      <c r="H10" s="2">
        <f t="shared" si="1"/>
        <v>0</v>
      </c>
      <c r="I10" s="2">
        <v>6</v>
      </c>
      <c r="J10" s="2">
        <f t="shared" si="2"/>
        <v>0</v>
      </c>
    </row>
    <row r="11" spans="1:10" ht="15.75" x14ac:dyDescent="0.25">
      <c r="A11" s="2">
        <v>7</v>
      </c>
      <c r="B11" s="3" t="s">
        <v>8</v>
      </c>
      <c r="C11" s="3"/>
      <c r="D11" s="3"/>
      <c r="E11" s="2"/>
      <c r="F11" s="2"/>
      <c r="G11" s="2">
        <f t="shared" si="0"/>
        <v>0</v>
      </c>
      <c r="H11" s="2">
        <f t="shared" si="1"/>
        <v>0</v>
      </c>
      <c r="I11" s="2">
        <v>1</v>
      </c>
      <c r="J11" s="2">
        <f t="shared" si="2"/>
        <v>0</v>
      </c>
    </row>
    <row r="12" spans="1:10" ht="15.75" x14ac:dyDescent="0.25">
      <c r="A12" s="2">
        <v>8</v>
      </c>
      <c r="B12" s="3" t="s">
        <v>7</v>
      </c>
      <c r="C12" s="3"/>
      <c r="D12" s="3"/>
      <c r="E12" s="2"/>
      <c r="F12" s="2"/>
      <c r="G12" s="2">
        <f t="shared" si="0"/>
        <v>0</v>
      </c>
      <c r="H12" s="2">
        <f t="shared" si="1"/>
        <v>0</v>
      </c>
      <c r="I12" s="2">
        <v>1</v>
      </c>
      <c r="J12" s="2">
        <f t="shared" si="2"/>
        <v>0</v>
      </c>
    </row>
    <row r="13" spans="1:10" ht="15.75" x14ac:dyDescent="0.25">
      <c r="A13" s="2">
        <v>9</v>
      </c>
      <c r="B13" s="3" t="s">
        <v>6</v>
      </c>
      <c r="C13" s="3"/>
      <c r="D13" s="3"/>
      <c r="E13" s="2"/>
      <c r="F13" s="2"/>
      <c r="G13" s="2">
        <f t="shared" si="0"/>
        <v>0</v>
      </c>
      <c r="H13" s="2">
        <f t="shared" si="1"/>
        <v>0</v>
      </c>
      <c r="I13" s="2">
        <v>1</v>
      </c>
      <c r="J13" s="2">
        <f t="shared" si="2"/>
        <v>0</v>
      </c>
    </row>
    <row r="14" spans="1:10" ht="15.75" x14ac:dyDescent="0.25">
      <c r="A14" s="2">
        <v>10</v>
      </c>
      <c r="B14" s="3" t="s">
        <v>32</v>
      </c>
      <c r="C14" s="3"/>
      <c r="D14" s="3"/>
      <c r="E14" s="2"/>
      <c r="F14" s="2"/>
      <c r="G14" s="2">
        <f t="shared" si="0"/>
        <v>0</v>
      </c>
      <c r="H14" s="2">
        <f t="shared" si="1"/>
        <v>0</v>
      </c>
      <c r="I14" s="2">
        <v>1</v>
      </c>
      <c r="J14" s="2">
        <f t="shared" si="2"/>
        <v>0</v>
      </c>
    </row>
    <row r="15" spans="1:10" ht="15.75" x14ac:dyDescent="0.25">
      <c r="A15" s="2">
        <v>11</v>
      </c>
      <c r="B15" s="3" t="s">
        <v>14</v>
      </c>
      <c r="C15" s="3"/>
      <c r="D15" s="3"/>
      <c r="E15" s="2"/>
      <c r="F15" s="2"/>
      <c r="G15" s="2">
        <f t="shared" si="0"/>
        <v>0</v>
      </c>
      <c r="H15" s="2">
        <f t="shared" si="1"/>
        <v>0</v>
      </c>
      <c r="I15" s="2">
        <v>1</v>
      </c>
      <c r="J15" s="2">
        <f t="shared" si="2"/>
        <v>0</v>
      </c>
    </row>
    <row r="16" spans="1:10" ht="15.75" x14ac:dyDescent="0.25">
      <c r="A16" s="2">
        <v>12</v>
      </c>
      <c r="B16" s="3" t="s">
        <v>15</v>
      </c>
      <c r="C16" s="3"/>
      <c r="D16" s="3"/>
      <c r="E16" s="2"/>
      <c r="F16" s="2"/>
      <c r="G16" s="2">
        <f t="shared" si="0"/>
        <v>0</v>
      </c>
      <c r="H16" s="2">
        <f t="shared" si="1"/>
        <v>0</v>
      </c>
      <c r="I16" s="2">
        <v>1</v>
      </c>
      <c r="J16" s="2">
        <f t="shared" si="2"/>
        <v>0</v>
      </c>
    </row>
    <row r="17" spans="1:10" ht="15.75" x14ac:dyDescent="0.25">
      <c r="A17" s="2">
        <v>13</v>
      </c>
      <c r="B17" s="3" t="s">
        <v>33</v>
      </c>
      <c r="C17" s="3"/>
      <c r="D17" s="3"/>
      <c r="E17" s="2"/>
      <c r="F17" s="2"/>
      <c r="G17" s="2">
        <f t="shared" si="0"/>
        <v>0</v>
      </c>
      <c r="H17" s="2">
        <f t="shared" si="1"/>
        <v>0</v>
      </c>
      <c r="I17" s="2">
        <v>2</v>
      </c>
      <c r="J17" s="2">
        <f t="shared" si="2"/>
        <v>0</v>
      </c>
    </row>
    <row r="18" spans="1:10" ht="15.75" x14ac:dyDescent="0.25">
      <c r="A18" s="2">
        <v>14</v>
      </c>
      <c r="B18" s="3" t="s">
        <v>16</v>
      </c>
      <c r="C18" s="3"/>
      <c r="D18" s="3"/>
      <c r="E18" s="2"/>
      <c r="F18" s="2"/>
      <c r="G18" s="2">
        <f t="shared" si="0"/>
        <v>0</v>
      </c>
      <c r="H18" s="2">
        <f t="shared" si="1"/>
        <v>0</v>
      </c>
      <c r="I18" s="2">
        <v>1</v>
      </c>
      <c r="J18" s="2">
        <f t="shared" si="2"/>
        <v>0</v>
      </c>
    </row>
    <row r="19" spans="1:10" ht="15.75" x14ac:dyDescent="0.25">
      <c r="A19" s="2">
        <v>15</v>
      </c>
      <c r="B19" s="3" t="s">
        <v>18</v>
      </c>
      <c r="C19" s="3"/>
      <c r="D19" s="3"/>
      <c r="E19" s="2"/>
      <c r="F19" s="2"/>
      <c r="G19" s="2">
        <f t="shared" si="0"/>
        <v>0</v>
      </c>
      <c r="H19" s="2">
        <f t="shared" si="1"/>
        <v>0</v>
      </c>
      <c r="I19" s="2">
        <v>1</v>
      </c>
      <c r="J19" s="2">
        <f t="shared" si="2"/>
        <v>0</v>
      </c>
    </row>
    <row r="20" spans="1:10" ht="15.75" x14ac:dyDescent="0.25">
      <c r="A20" s="2">
        <v>16</v>
      </c>
      <c r="B20" s="3" t="s">
        <v>19</v>
      </c>
      <c r="C20" s="3"/>
      <c r="D20" s="3"/>
      <c r="E20" s="2"/>
      <c r="F20" s="2"/>
      <c r="G20" s="2">
        <f t="shared" si="0"/>
        <v>0</v>
      </c>
      <c r="H20" s="2">
        <f t="shared" si="1"/>
        <v>0</v>
      </c>
      <c r="I20" s="2">
        <v>3</v>
      </c>
      <c r="J20" s="2">
        <f t="shared" si="2"/>
        <v>0</v>
      </c>
    </row>
    <row r="21" spans="1:10" ht="15.75" x14ac:dyDescent="0.25">
      <c r="A21" s="2">
        <v>17</v>
      </c>
      <c r="B21" s="3" t="s">
        <v>20</v>
      </c>
      <c r="C21" s="3"/>
      <c r="D21" s="3"/>
      <c r="E21" s="2"/>
      <c r="F21" s="2"/>
      <c r="G21" s="2">
        <f t="shared" si="0"/>
        <v>0</v>
      </c>
      <c r="H21" s="2">
        <f t="shared" si="1"/>
        <v>0</v>
      </c>
      <c r="I21" s="2">
        <v>1</v>
      </c>
      <c r="J21" s="2">
        <f t="shared" si="2"/>
        <v>0</v>
      </c>
    </row>
    <row r="22" spans="1:10" ht="15.75" x14ac:dyDescent="0.25">
      <c r="A22" s="2">
        <v>18</v>
      </c>
      <c r="B22" s="3" t="s">
        <v>21</v>
      </c>
      <c r="C22" s="3"/>
      <c r="D22" s="3"/>
      <c r="E22" s="2"/>
      <c r="F22" s="2"/>
      <c r="G22" s="2">
        <f t="shared" si="0"/>
        <v>0</v>
      </c>
      <c r="H22" s="2">
        <f t="shared" si="1"/>
        <v>0</v>
      </c>
      <c r="I22" s="2">
        <v>1</v>
      </c>
      <c r="J22" s="2">
        <f t="shared" si="2"/>
        <v>0</v>
      </c>
    </row>
    <row r="23" spans="1:10" ht="15.75" x14ac:dyDescent="0.25">
      <c r="A23" s="2">
        <v>19</v>
      </c>
      <c r="B23" s="12" t="s">
        <v>44</v>
      </c>
      <c r="C23" s="12"/>
      <c r="D23" s="12"/>
      <c r="E23" s="13"/>
      <c r="F23" s="13"/>
      <c r="G23" s="13">
        <f t="shared" si="0"/>
        <v>0</v>
      </c>
      <c r="H23" s="13">
        <f t="shared" si="1"/>
        <v>0</v>
      </c>
      <c r="I23" s="13">
        <v>2</v>
      </c>
      <c r="J23" s="13">
        <f t="shared" si="2"/>
        <v>0</v>
      </c>
    </row>
    <row r="24" spans="1:10" ht="15.75" x14ac:dyDescent="0.25">
      <c r="A24" s="2">
        <v>20</v>
      </c>
      <c r="B24" s="12" t="s">
        <v>34</v>
      </c>
      <c r="C24" s="12"/>
      <c r="D24" s="12"/>
      <c r="E24" s="13"/>
      <c r="F24" s="13"/>
      <c r="G24" s="13">
        <f t="shared" si="0"/>
        <v>0</v>
      </c>
      <c r="H24" s="13">
        <f t="shared" si="1"/>
        <v>0</v>
      </c>
      <c r="I24" s="13">
        <v>2</v>
      </c>
      <c r="J24" s="13">
        <f t="shared" si="2"/>
        <v>0</v>
      </c>
    </row>
    <row r="25" spans="1:10" ht="15.75" x14ac:dyDescent="0.25">
      <c r="A25" s="2">
        <v>21</v>
      </c>
      <c r="B25" s="3" t="s">
        <v>22</v>
      </c>
      <c r="C25" s="3"/>
      <c r="D25" s="3"/>
      <c r="E25" s="2"/>
      <c r="F25" s="2"/>
      <c r="G25" s="2">
        <f t="shared" si="0"/>
        <v>0</v>
      </c>
      <c r="H25" s="2">
        <f t="shared" si="1"/>
        <v>0</v>
      </c>
      <c r="I25" s="2">
        <v>3</v>
      </c>
      <c r="J25" s="2">
        <f t="shared" si="2"/>
        <v>0</v>
      </c>
    </row>
    <row r="26" spans="1:10" ht="15.75" x14ac:dyDescent="0.25">
      <c r="A26" s="2">
        <v>22</v>
      </c>
      <c r="B26" s="3" t="s">
        <v>23</v>
      </c>
      <c r="C26" s="3"/>
      <c r="D26" s="3"/>
      <c r="E26" s="2"/>
      <c r="F26" s="2"/>
      <c r="G26" s="2">
        <f t="shared" si="0"/>
        <v>0</v>
      </c>
      <c r="H26" s="2">
        <f t="shared" si="1"/>
        <v>0</v>
      </c>
      <c r="I26" s="2">
        <v>2</v>
      </c>
      <c r="J26" s="2">
        <f t="shared" si="2"/>
        <v>0</v>
      </c>
    </row>
    <row r="27" spans="1:10" ht="15.75" x14ac:dyDescent="0.25">
      <c r="A27" s="2">
        <v>23</v>
      </c>
      <c r="B27" s="3" t="s">
        <v>24</v>
      </c>
      <c r="C27" s="3"/>
      <c r="D27" s="3"/>
      <c r="E27" s="2"/>
      <c r="F27" s="2"/>
      <c r="G27" s="2">
        <f t="shared" si="0"/>
        <v>0</v>
      </c>
      <c r="H27" s="2">
        <f t="shared" si="1"/>
        <v>0</v>
      </c>
      <c r="I27" s="2">
        <v>2</v>
      </c>
      <c r="J27" s="2">
        <f t="shared" si="2"/>
        <v>0</v>
      </c>
    </row>
    <row r="28" spans="1:10" ht="15.75" x14ac:dyDescent="0.25">
      <c r="A28" s="2">
        <v>24</v>
      </c>
      <c r="B28" s="3" t="s">
        <v>25</v>
      </c>
      <c r="C28" s="3"/>
      <c r="D28" s="3"/>
      <c r="E28" s="2"/>
      <c r="F28" s="2"/>
      <c r="G28" s="2">
        <f t="shared" si="0"/>
        <v>0</v>
      </c>
      <c r="H28" s="2">
        <f t="shared" si="1"/>
        <v>0</v>
      </c>
      <c r="I28" s="2">
        <v>3</v>
      </c>
      <c r="J28" s="2">
        <f t="shared" si="2"/>
        <v>0</v>
      </c>
    </row>
    <row r="29" spans="1:10" ht="15.75" x14ac:dyDescent="0.25">
      <c r="A29" s="2">
        <v>25</v>
      </c>
      <c r="B29" s="3" t="s">
        <v>26</v>
      </c>
      <c r="C29" s="3"/>
      <c r="D29" s="3"/>
      <c r="E29" s="2"/>
      <c r="F29" s="2"/>
      <c r="G29" s="2">
        <f t="shared" si="0"/>
        <v>0</v>
      </c>
      <c r="H29" s="2">
        <f t="shared" si="1"/>
        <v>0</v>
      </c>
      <c r="I29" s="2">
        <v>1</v>
      </c>
      <c r="J29" s="2">
        <f t="shared" si="2"/>
        <v>0</v>
      </c>
    </row>
    <row r="30" spans="1:10" ht="15.75" x14ac:dyDescent="0.25">
      <c r="A30" s="2">
        <v>26</v>
      </c>
      <c r="B30" s="3" t="s">
        <v>27</v>
      </c>
      <c r="C30" s="3"/>
      <c r="D30" s="3"/>
      <c r="E30" s="2"/>
      <c r="F30" s="2"/>
      <c r="G30" s="2">
        <f t="shared" si="0"/>
        <v>0</v>
      </c>
      <c r="H30" s="2">
        <f t="shared" si="1"/>
        <v>0</v>
      </c>
      <c r="I30" s="2">
        <v>1</v>
      </c>
      <c r="J30" s="2">
        <f t="shared" si="2"/>
        <v>0</v>
      </c>
    </row>
    <row r="31" spans="1:10" ht="15.75" x14ac:dyDescent="0.25">
      <c r="A31" s="2">
        <v>27</v>
      </c>
      <c r="B31" s="3" t="s">
        <v>28</v>
      </c>
      <c r="C31" s="3"/>
      <c r="D31" s="3"/>
      <c r="E31" s="2"/>
      <c r="F31" s="2"/>
      <c r="G31" s="2">
        <f t="shared" si="0"/>
        <v>0</v>
      </c>
      <c r="H31" s="2">
        <f t="shared" si="1"/>
        <v>0</v>
      </c>
      <c r="I31" s="2">
        <v>1</v>
      </c>
      <c r="J31" s="2">
        <f t="shared" si="2"/>
        <v>0</v>
      </c>
    </row>
    <row r="32" spans="1:10" ht="15.75" x14ac:dyDescent="0.25">
      <c r="A32" s="2">
        <v>28</v>
      </c>
      <c r="B32" s="3" t="s">
        <v>29</v>
      </c>
      <c r="C32" s="3"/>
      <c r="D32" s="3"/>
      <c r="E32" s="2"/>
      <c r="F32" s="2"/>
      <c r="G32" s="2">
        <f t="shared" si="0"/>
        <v>0</v>
      </c>
      <c r="H32" s="2">
        <f t="shared" si="1"/>
        <v>0</v>
      </c>
      <c r="I32" s="2">
        <v>1</v>
      </c>
      <c r="J32" s="2">
        <f t="shared" si="2"/>
        <v>0</v>
      </c>
    </row>
    <row r="33" spans="1:10" ht="15.75" x14ac:dyDescent="0.25">
      <c r="A33" s="2">
        <v>29</v>
      </c>
      <c r="B33" s="3" t="s">
        <v>30</v>
      </c>
      <c r="C33" s="3"/>
      <c r="D33" s="3"/>
      <c r="E33" s="2"/>
      <c r="F33" s="2"/>
      <c r="G33" s="2">
        <f t="shared" si="0"/>
        <v>0</v>
      </c>
      <c r="H33" s="2">
        <f t="shared" si="1"/>
        <v>0</v>
      </c>
      <c r="I33" s="2">
        <v>1</v>
      </c>
      <c r="J33" s="2">
        <f t="shared" si="2"/>
        <v>0</v>
      </c>
    </row>
    <row r="34" spans="1:10" ht="15.75" x14ac:dyDescent="0.25">
      <c r="A34" s="2">
        <v>30</v>
      </c>
      <c r="B34" s="3" t="s">
        <v>31</v>
      </c>
      <c r="C34" s="3"/>
      <c r="D34" s="3"/>
      <c r="E34" s="2"/>
      <c r="F34" s="2"/>
      <c r="G34" s="2">
        <f t="shared" si="0"/>
        <v>0</v>
      </c>
      <c r="H34" s="2">
        <f t="shared" si="1"/>
        <v>0</v>
      </c>
      <c r="I34" s="2">
        <v>1</v>
      </c>
      <c r="J34" s="2">
        <f t="shared" si="2"/>
        <v>0</v>
      </c>
    </row>
    <row r="35" spans="1:10" ht="15.75" x14ac:dyDescent="0.25">
      <c r="A35" s="2">
        <v>31</v>
      </c>
      <c r="B35" s="3" t="s">
        <v>40</v>
      </c>
      <c r="C35" s="3"/>
      <c r="D35" s="3"/>
      <c r="E35" s="2"/>
      <c r="F35" s="2"/>
      <c r="G35" s="2">
        <f t="shared" si="0"/>
        <v>0</v>
      </c>
      <c r="H35" s="2">
        <f t="shared" si="1"/>
        <v>0</v>
      </c>
      <c r="I35" s="2">
        <v>4</v>
      </c>
      <c r="J35" s="2">
        <f t="shared" si="2"/>
        <v>0</v>
      </c>
    </row>
    <row r="36" spans="1:10" ht="15.75" x14ac:dyDescent="0.25">
      <c r="A36" s="2">
        <v>32</v>
      </c>
      <c r="B36" s="12" t="s">
        <v>39</v>
      </c>
      <c r="C36" s="12"/>
      <c r="D36" s="12"/>
      <c r="E36" s="13"/>
      <c r="F36" s="13"/>
      <c r="G36" s="13">
        <f t="shared" si="0"/>
        <v>0</v>
      </c>
      <c r="H36" s="13">
        <f t="shared" si="1"/>
        <v>0</v>
      </c>
      <c r="I36" s="13">
        <v>4</v>
      </c>
      <c r="J36" s="13">
        <f t="shared" si="2"/>
        <v>0</v>
      </c>
    </row>
    <row r="37" spans="1:10" ht="15.75" x14ac:dyDescent="0.25">
      <c r="A37" s="2">
        <v>33</v>
      </c>
      <c r="B37" s="9" t="s">
        <v>51</v>
      </c>
      <c r="C37" s="9"/>
      <c r="D37" s="9"/>
      <c r="E37" s="10"/>
      <c r="F37" s="10"/>
      <c r="G37" s="10">
        <f t="shared" si="0"/>
        <v>0</v>
      </c>
      <c r="H37" s="10">
        <f t="shared" si="1"/>
        <v>0</v>
      </c>
      <c r="I37" s="10">
        <v>600</v>
      </c>
      <c r="J37" s="10">
        <f t="shared" si="2"/>
        <v>0</v>
      </c>
    </row>
    <row r="38" spans="1:10" ht="15.75" x14ac:dyDescent="0.25">
      <c r="A38" s="2">
        <v>34</v>
      </c>
      <c r="B38" s="9" t="s">
        <v>50</v>
      </c>
      <c r="C38" s="9"/>
      <c r="D38" s="9"/>
      <c r="E38" s="8"/>
      <c r="F38" s="8"/>
      <c r="G38" s="10">
        <f t="shared" si="0"/>
        <v>0</v>
      </c>
      <c r="H38" s="10">
        <f t="shared" si="1"/>
        <v>0</v>
      </c>
      <c r="I38" s="10" t="s">
        <v>49</v>
      </c>
      <c r="J38" s="10">
        <v>0</v>
      </c>
    </row>
    <row r="39" spans="1:10" ht="15.75" x14ac:dyDescent="0.25">
      <c r="A39" s="2">
        <v>35</v>
      </c>
      <c r="B39" s="9" t="s">
        <v>52</v>
      </c>
      <c r="C39" s="9"/>
      <c r="D39" s="9"/>
      <c r="E39" s="8"/>
      <c r="F39" s="8"/>
      <c r="G39" s="10">
        <f t="shared" si="0"/>
        <v>0</v>
      </c>
      <c r="H39" s="10">
        <f t="shared" si="1"/>
        <v>0</v>
      </c>
      <c r="I39" s="10" t="s">
        <v>53</v>
      </c>
      <c r="J39" s="10">
        <v>0</v>
      </c>
    </row>
    <row r="40" spans="1:10" ht="15.75" x14ac:dyDescent="0.25">
      <c r="A40" s="2">
        <v>36</v>
      </c>
      <c r="B40" s="9" t="s">
        <v>45</v>
      </c>
      <c r="C40" s="9"/>
      <c r="D40" s="9"/>
      <c r="E40" s="8"/>
      <c r="F40" s="8"/>
      <c r="G40" s="10">
        <f t="shared" si="0"/>
        <v>0</v>
      </c>
      <c r="H40" s="10">
        <f t="shared" si="1"/>
        <v>0</v>
      </c>
      <c r="I40" s="10">
        <v>20</v>
      </c>
      <c r="J40" s="10">
        <f t="shared" si="2"/>
        <v>0</v>
      </c>
    </row>
    <row r="41" spans="1:10" ht="15.75" x14ac:dyDescent="0.25">
      <c r="A41" s="2">
        <v>37</v>
      </c>
      <c r="B41" s="9" t="s">
        <v>46</v>
      </c>
      <c r="C41" s="9"/>
      <c r="D41" s="9"/>
      <c r="E41" s="8"/>
      <c r="F41" s="8"/>
      <c r="G41" s="10">
        <f t="shared" si="0"/>
        <v>0</v>
      </c>
      <c r="H41" s="10">
        <f t="shared" si="1"/>
        <v>0</v>
      </c>
      <c r="I41" s="10">
        <v>100</v>
      </c>
      <c r="J41" s="10">
        <f t="shared" si="2"/>
        <v>0</v>
      </c>
    </row>
    <row r="42" spans="1:10" ht="15.75" x14ac:dyDescent="0.25">
      <c r="A42" s="2">
        <v>38</v>
      </c>
      <c r="B42" s="9" t="s">
        <v>47</v>
      </c>
      <c r="C42" s="9"/>
      <c r="D42" s="9"/>
      <c r="E42" s="8"/>
      <c r="F42" s="8"/>
      <c r="G42" s="10">
        <f t="shared" si="0"/>
        <v>0</v>
      </c>
      <c r="H42" s="10">
        <f t="shared" si="1"/>
        <v>0</v>
      </c>
      <c r="I42" s="10">
        <v>20</v>
      </c>
      <c r="J42" s="10">
        <f t="shared" si="2"/>
        <v>0</v>
      </c>
    </row>
    <row r="43" spans="1:10" ht="15.75" x14ac:dyDescent="0.25">
      <c r="A43" s="2">
        <v>39</v>
      </c>
      <c r="B43" s="9" t="s">
        <v>55</v>
      </c>
      <c r="C43" s="9"/>
      <c r="D43" s="9"/>
      <c r="E43" s="8"/>
      <c r="F43" s="8"/>
      <c r="G43" s="10">
        <f t="shared" si="0"/>
        <v>0</v>
      </c>
      <c r="H43" s="10">
        <f t="shared" si="1"/>
        <v>0</v>
      </c>
      <c r="I43" s="10">
        <v>60</v>
      </c>
      <c r="J43" s="10">
        <f t="shared" si="2"/>
        <v>0</v>
      </c>
    </row>
    <row r="44" spans="1:10" ht="31.5" x14ac:dyDescent="0.25">
      <c r="A44" s="2">
        <v>40</v>
      </c>
      <c r="B44" s="9" t="s">
        <v>48</v>
      </c>
      <c r="C44" s="9"/>
      <c r="D44" s="9"/>
      <c r="E44" s="8"/>
      <c r="F44" s="8"/>
      <c r="G44" s="10">
        <f t="shared" si="0"/>
        <v>0</v>
      </c>
      <c r="H44" s="10">
        <f t="shared" si="1"/>
        <v>0</v>
      </c>
      <c r="I44" s="10">
        <v>100</v>
      </c>
      <c r="J44" s="10">
        <f t="shared" si="2"/>
        <v>0</v>
      </c>
    </row>
    <row r="45" spans="1:10" ht="15.75" x14ac:dyDescent="0.25">
      <c r="A45" s="2">
        <v>41</v>
      </c>
      <c r="B45" s="9" t="s">
        <v>43</v>
      </c>
      <c r="C45" s="9"/>
      <c r="D45" s="9"/>
      <c r="E45" s="8"/>
      <c r="F45" s="8"/>
      <c r="G45" s="10">
        <f t="shared" si="0"/>
        <v>0</v>
      </c>
      <c r="H45" s="10">
        <f t="shared" si="1"/>
        <v>0</v>
      </c>
      <c r="I45" s="10">
        <v>20</v>
      </c>
      <c r="J45" s="10">
        <f t="shared" si="2"/>
        <v>0</v>
      </c>
    </row>
    <row r="46" spans="1:10" ht="15.75" x14ac:dyDescent="0.25">
      <c r="A46" s="2">
        <v>42</v>
      </c>
      <c r="B46" s="11" t="s">
        <v>42</v>
      </c>
      <c r="C46" s="11"/>
      <c r="D46" s="11"/>
      <c r="E46" s="8"/>
      <c r="F46" s="8"/>
      <c r="G46" s="10">
        <f t="shared" si="0"/>
        <v>0</v>
      </c>
      <c r="H46" s="10">
        <f t="shared" si="1"/>
        <v>0</v>
      </c>
      <c r="I46" s="10">
        <v>200</v>
      </c>
      <c r="J46" s="10">
        <f t="shared" si="2"/>
        <v>0</v>
      </c>
    </row>
    <row r="47" spans="1:10" ht="15.75" x14ac:dyDescent="0.25">
      <c r="A47" s="2">
        <v>43</v>
      </c>
      <c r="B47" s="11" t="s">
        <v>54</v>
      </c>
      <c r="C47" s="11"/>
      <c r="D47" s="11"/>
      <c r="E47" s="8"/>
      <c r="F47" s="8"/>
      <c r="G47" s="10"/>
      <c r="H47" s="10"/>
      <c r="I47" s="10">
        <v>200</v>
      </c>
      <c r="J47" s="10">
        <v>0</v>
      </c>
    </row>
    <row r="48" spans="1:10" ht="15.75" x14ac:dyDescent="0.25">
      <c r="A48" s="8"/>
      <c r="B48" s="9" t="s">
        <v>41</v>
      </c>
      <c r="C48" s="9"/>
      <c r="D48" s="9"/>
      <c r="E48" s="4">
        <f>SUM(E5:E46)</f>
        <v>0</v>
      </c>
      <c r="F48" s="5"/>
      <c r="G48" s="4">
        <f t="shared" ref="G48:J48" si="3">SUM(G5:G46)</f>
        <v>0</v>
      </c>
      <c r="H48" s="4">
        <f t="shared" si="3"/>
        <v>0</v>
      </c>
      <c r="I48" s="5"/>
      <c r="J48" s="4">
        <f t="shared" si="3"/>
        <v>0</v>
      </c>
    </row>
  </sheetData>
  <mergeCells count="2">
    <mergeCell ref="A2:J2"/>
    <mergeCell ref="A3:J3"/>
  </mergeCells>
  <pageMargins left="0.7" right="0.7" top="0.75" bottom="0.75" header="0.3" footer="0.3"/>
  <pageSetup paperSize="9" orientation="landscape" horizontalDpi="0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topLeftCell="C1" workbookViewId="0"/>
  </sheetViews>
  <sheetFormatPr defaultColWidth="8.85546875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2</vt:i4>
      </vt:variant>
      <vt:variant>
        <vt:lpstr>Nazwane zakresy</vt:lpstr>
      </vt:variant>
      <vt:variant>
        <vt:i4>2</vt:i4>
      </vt:variant>
    </vt:vector>
  </HeadingPairs>
  <TitlesOfParts>
    <vt:vector size="4" baseType="lpstr">
      <vt:lpstr>Arkusz1</vt:lpstr>
      <vt:lpstr>Arkusz2</vt:lpstr>
      <vt:lpstr>Arkusz1!_Hlk61548697</vt:lpstr>
      <vt:lpstr>Arkusz1!Obszar_wydruku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2021-03-11T16:49:49Z</dcterms:modified>
</cp:coreProperties>
</file>