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filterPrivacy="1"/>
  <xr:revisionPtr revIDLastSave="0" documentId="13_ncr:1_{F319728B-B770-4FE3-9B04-C2A4463C21E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definedNames>
    <definedName name="_Hlk61548697" localSheetId="0">Arkusz1!$A$7</definedName>
    <definedName name="_xlnm.Print_Area" localSheetId="0">Arkusz1!$A$1:$H$47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8" i="1"/>
  <c r="H39" i="1"/>
  <c r="H40" i="1"/>
  <c r="H41" i="1"/>
  <c r="H42" i="1"/>
  <c r="H43" i="1"/>
  <c r="H44" i="1"/>
  <c r="H45" i="1"/>
  <c r="H46" i="1"/>
  <c r="F37" i="1"/>
  <c r="F38" i="1"/>
  <c r="F39" i="1"/>
  <c r="F40" i="1"/>
  <c r="F41" i="1"/>
  <c r="F42" i="1"/>
  <c r="F43" i="1"/>
  <c r="F44" i="1"/>
  <c r="F45" i="1"/>
  <c r="F46" i="1"/>
  <c r="E37" i="1"/>
  <c r="E38" i="1"/>
  <c r="E47" i="1" s="1"/>
  <c r="E39" i="1"/>
  <c r="E40" i="1"/>
  <c r="E41" i="1"/>
  <c r="E42" i="1"/>
  <c r="E43" i="1"/>
  <c r="E44" i="1"/>
  <c r="E45" i="1"/>
  <c r="E46" i="1"/>
  <c r="F47" i="1"/>
  <c r="C47" i="1"/>
  <c r="E35" i="1" l="1"/>
  <c r="F35" i="1" s="1"/>
  <c r="H35" i="1" s="1"/>
  <c r="E6" i="1" l="1"/>
  <c r="E7" i="1"/>
  <c r="F7" i="1" s="1"/>
  <c r="H7" i="1" s="1"/>
  <c r="E8" i="1"/>
  <c r="F8" i="1" s="1"/>
  <c r="H8" i="1" s="1"/>
  <c r="E9" i="1"/>
  <c r="F9" i="1" s="1"/>
  <c r="H9" i="1" s="1"/>
  <c r="E10" i="1"/>
  <c r="F10" i="1" s="1"/>
  <c r="H10" i="1" s="1"/>
  <c r="E11" i="1"/>
  <c r="F11" i="1" s="1"/>
  <c r="H11" i="1" s="1"/>
  <c r="E12" i="1"/>
  <c r="F12" i="1" s="1"/>
  <c r="H12" i="1" s="1"/>
  <c r="E13" i="1"/>
  <c r="F13" i="1" s="1"/>
  <c r="H13" i="1" s="1"/>
  <c r="E14" i="1"/>
  <c r="F14" i="1" s="1"/>
  <c r="H14" i="1" s="1"/>
  <c r="E15" i="1"/>
  <c r="F15" i="1" s="1"/>
  <c r="H15" i="1" s="1"/>
  <c r="E16" i="1"/>
  <c r="F16" i="1" s="1"/>
  <c r="H16" i="1" s="1"/>
  <c r="E17" i="1"/>
  <c r="F17" i="1" s="1"/>
  <c r="H17" i="1" s="1"/>
  <c r="E18" i="1"/>
  <c r="F18" i="1" s="1"/>
  <c r="H18" i="1" s="1"/>
  <c r="E19" i="1"/>
  <c r="F19" i="1" s="1"/>
  <c r="H19" i="1" s="1"/>
  <c r="E20" i="1"/>
  <c r="F20" i="1" s="1"/>
  <c r="H20" i="1" s="1"/>
  <c r="E21" i="1"/>
  <c r="F21" i="1" s="1"/>
  <c r="H21" i="1" s="1"/>
  <c r="E22" i="1"/>
  <c r="F22" i="1" s="1"/>
  <c r="H22" i="1" s="1"/>
  <c r="E23" i="1"/>
  <c r="F23" i="1" s="1"/>
  <c r="H23" i="1" s="1"/>
  <c r="E24" i="1"/>
  <c r="F24" i="1" s="1"/>
  <c r="H24" i="1" s="1"/>
  <c r="E25" i="1"/>
  <c r="F25" i="1" s="1"/>
  <c r="H25" i="1" s="1"/>
  <c r="E26" i="1"/>
  <c r="F26" i="1" s="1"/>
  <c r="H26" i="1" s="1"/>
  <c r="E27" i="1"/>
  <c r="F27" i="1" s="1"/>
  <c r="H27" i="1" s="1"/>
  <c r="E28" i="1"/>
  <c r="F28" i="1" s="1"/>
  <c r="H28" i="1" s="1"/>
  <c r="E29" i="1"/>
  <c r="F29" i="1" s="1"/>
  <c r="H29" i="1" s="1"/>
  <c r="E30" i="1"/>
  <c r="F30" i="1" s="1"/>
  <c r="H30" i="1" s="1"/>
  <c r="E31" i="1"/>
  <c r="F31" i="1" s="1"/>
  <c r="H31" i="1" s="1"/>
  <c r="E32" i="1"/>
  <c r="F32" i="1" s="1"/>
  <c r="H32" i="1" s="1"/>
  <c r="E33" i="1"/>
  <c r="F33" i="1" s="1"/>
  <c r="H33" i="1" s="1"/>
  <c r="E34" i="1"/>
  <c r="F34" i="1" s="1"/>
  <c r="H34" i="1" s="1"/>
  <c r="E36" i="1"/>
  <c r="F36" i="1" s="1"/>
  <c r="H36" i="1" s="1"/>
  <c r="E5" i="1"/>
  <c r="F5" i="1" s="1"/>
  <c r="H5" i="1" s="1"/>
  <c r="F6" i="1" l="1"/>
  <c r="H6" i="1" l="1"/>
  <c r="H47" i="1" s="1"/>
</calcChain>
</file>

<file path=xl/sharedStrings.xml><?xml version="1.0" encoding="utf-8"?>
<sst xmlns="http://schemas.openxmlformats.org/spreadsheetml/2006/main" count="53" uniqueCount="50">
  <si>
    <t xml:space="preserve">Cena jednostkowa netto </t>
  </si>
  <si>
    <t xml:space="preserve">Stawka podatku VAT </t>
  </si>
  <si>
    <t>Wartość VAT</t>
  </si>
  <si>
    <t xml:space="preserve">Cena jednostkowa brutto </t>
  </si>
  <si>
    <t>Ilość sztuk</t>
  </si>
  <si>
    <t xml:space="preserve">Razem łączna                       cena brutto </t>
  </si>
  <si>
    <t xml:space="preserve">Rodzaj </t>
  </si>
  <si>
    <t>Lp.</t>
  </si>
  <si>
    <t>Załącznik 1A</t>
  </si>
  <si>
    <t>ZAPYTANIE OFERTOWE
pn. „Dostawa wyposażenia łazienek i gabinetów w ramach projektu Utworzenie Dziennego Domu Opieki Medycznej w Skarżysku Kamiennej”</t>
  </si>
  <si>
    <t xml:space="preserve">RAZEM </t>
  </si>
  <si>
    <t xml:space="preserve">Wieszaki naścienne (płyta z wieszakami dla 30osób) i ławką wolnostojącą do siedzenia dla osób starszych  </t>
  </si>
  <si>
    <t xml:space="preserve">Szafka zamykana na klucz   10 – cio schowkowa </t>
  </si>
  <si>
    <t xml:space="preserve">Dozownik bezdotykowy na mydło (poj. 1litr) na fotokomórkę    </t>
  </si>
  <si>
    <t>Dozownik-podajnik na ręcznik</t>
  </si>
  <si>
    <t>Dozownik duży na papier toaletowy XXL</t>
  </si>
  <si>
    <t>Bezdotykowa suszarka do rąk elektryczna</t>
  </si>
  <si>
    <t>Dozownik bezdotykowy na mydło (poj. 1 litr) na fotokomórkę</t>
  </si>
  <si>
    <t xml:space="preserve">Dozownik na papier toaletowy                                               </t>
  </si>
  <si>
    <t>Suszarka do włosów</t>
  </si>
  <si>
    <t xml:space="preserve">Szafa meblowa z półkami –plyta MDF 2 drzwiowa </t>
  </si>
  <si>
    <t xml:space="preserve">Stolik-wózek z 3 półkami-45x32cm z krawędzią zabezpieczającą na sprzęt do fizjoterapii  </t>
  </si>
  <si>
    <t xml:space="preserve">Szafa metalowa biurowa zamykana </t>
  </si>
  <si>
    <t xml:space="preserve">Biurko wys.72,5 cm ;szer 108cm; gł. 50 cm, płyta MDF z 3 bocznymi szufladami z zamkiem    </t>
  </si>
  <si>
    <t>Laptop z systemem operacyjnym i programem antywirusowym aktywnym i aktualizowanym przez 2 lata</t>
  </si>
  <si>
    <t>Sofa 3-osobowa: szer. 198 × gł. 92 × wys. 86 cm  Obicie z materiału skóropodobnego lub 2 osobowa  Sofa 2-osobowa: szer. 158 × gł. 92 × wys. 86 cm</t>
  </si>
  <si>
    <t xml:space="preserve">Krzesło tapicerowane łatwozmywalne </t>
  </si>
  <si>
    <t>Biurko  wys 72,5 cm; szer 108 cm; gł. 50 cm płyta MDF z 3 bocznymi szufladami (z zamkiem  )</t>
  </si>
  <si>
    <t>Szafa metalowa biurowa  zamykana
Wysokość - 1800 mm
Szerokość - 900 mm
Głębokość - 390 mm</t>
  </si>
  <si>
    <t>Szafa metalowa biurowa RODO zamykana                                                     Wysokość - 1800 mm
Szerokość - 900 mm
Głębokość - 390 mm</t>
  </si>
  <si>
    <t>Biurko  wys 72,5 cm ;szer. 108 cm; gł. 50 cm plyta MDF z 3 bocznymi szufladami z zamkiem</t>
  </si>
  <si>
    <t xml:space="preserve">Krzesło Wymiary: szerokość - 47 cm,  głębokość - 55 cm  wysokość - 99 cm,  wysokość siedziska - 47 cm  </t>
  </si>
  <si>
    <t xml:space="preserve">stół  duży stół konferencyjny dla 10 osób </t>
  </si>
  <si>
    <t>Drukarka laserowa kolorowa</t>
  </si>
  <si>
    <t>Niszczarka</t>
  </si>
  <si>
    <t>Stół konferencyjny duży na 20 osób</t>
  </si>
  <si>
    <t xml:space="preserve">krzesła tapicerowane łatwozmywalne </t>
  </si>
  <si>
    <t xml:space="preserve">stolik RTV ława </t>
  </si>
  <si>
    <t>fotele</t>
  </si>
  <si>
    <t>Komoda</t>
  </si>
  <si>
    <t>Witryna z półkami: wysokość 200 cm, szerokość 70 cm, głębokość 42 cm z półkami</t>
  </si>
  <si>
    <t>Szafka RTV: wysokość 40 cm, szerokość 120 cm, głębokość 32 cm</t>
  </si>
  <si>
    <t>Sofa-Wysokość nóg: 10cm, Wysokość siedziska: 44cm- 3osobowa –skóra ekologiczna</t>
  </si>
  <si>
    <t xml:space="preserve">Fotel Klubowy lub Uszak - Skaj eko-skóra </t>
  </si>
  <si>
    <t xml:space="preserve">Telewizor 58-60 cali </t>
  </si>
  <si>
    <t xml:space="preserve">kino domowe z 5-6 głośnikami </t>
  </si>
  <si>
    <t>mikrowieża audio  o mocy 50W</t>
  </si>
  <si>
    <t>projektor- rzutnik multimedialny</t>
  </si>
  <si>
    <t xml:space="preserve">Ekran na stojaku </t>
  </si>
  <si>
    <t>flipchart -na flamastry zmywalne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</si>
</sst>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361950</xdr:rowOff>
    </xdr:from>
    <xdr:to>
      <xdr:col>1</xdr:col>
      <xdr:colOff>781050</xdr:colOff>
      <xdr:row>0</xdr:row>
      <xdr:rowOff>781050</xdr:rowOff>
    </xdr:to>
    <xdr:pic>
      <xdr:nvPicPr>
        <xdr:cNvPr id="6" name="Obraz 19">
          <a:extLst>
            <a:ext uri="{FF2B5EF4-FFF2-40B4-BE49-F238E27FC236}">
              <a16:creationId xmlns:a16="http://schemas.microsoft.com/office/drawing/2014/main" id="{E64D2374-2080-432E-A9EE-2E703186EA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61950"/>
          <a:ext cx="10382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1838325</xdr:colOff>
      <xdr:row>0</xdr:row>
      <xdr:rowOff>314325</xdr:rowOff>
    </xdr:from>
    <xdr:to>
      <xdr:col>1</xdr:col>
      <xdr:colOff>3248025</xdr:colOff>
      <xdr:row>0</xdr:row>
      <xdr:rowOff>733425</xdr:rowOff>
    </xdr:to>
    <xdr:pic>
      <xdr:nvPicPr>
        <xdr:cNvPr id="7" name="Obraz 21">
          <a:extLst>
            <a:ext uri="{FF2B5EF4-FFF2-40B4-BE49-F238E27FC236}">
              <a16:creationId xmlns:a16="http://schemas.microsoft.com/office/drawing/2014/main" id="{482FF4AB-C110-4CCE-8F9C-D2B3FB2D5B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14325"/>
          <a:ext cx="1409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66675</xdr:colOff>
      <xdr:row>0</xdr:row>
      <xdr:rowOff>381000</xdr:rowOff>
    </xdr:from>
    <xdr:to>
      <xdr:col>4</xdr:col>
      <xdr:colOff>390525</xdr:colOff>
      <xdr:row>0</xdr:row>
      <xdr:rowOff>800100</xdr:rowOff>
    </xdr:to>
    <xdr:pic>
      <xdr:nvPicPr>
        <xdr:cNvPr id="8" name="Obraz 22">
          <a:extLst>
            <a:ext uri="{FF2B5EF4-FFF2-40B4-BE49-F238E27FC236}">
              <a16:creationId xmlns:a16="http://schemas.microsoft.com/office/drawing/2014/main" id="{802EC1BE-DE62-491C-9799-EC236D99984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381000"/>
          <a:ext cx="9334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0</xdr:row>
      <xdr:rowOff>409575</xdr:rowOff>
    </xdr:from>
    <xdr:to>
      <xdr:col>7</xdr:col>
      <xdr:colOff>857250</xdr:colOff>
      <xdr:row>0</xdr:row>
      <xdr:rowOff>828675</xdr:rowOff>
    </xdr:to>
    <xdr:pic>
      <xdr:nvPicPr>
        <xdr:cNvPr id="9" name="Obraz 23">
          <a:extLst>
            <a:ext uri="{FF2B5EF4-FFF2-40B4-BE49-F238E27FC236}">
              <a16:creationId xmlns:a16="http://schemas.microsoft.com/office/drawing/2014/main" id="{C1D16F82-2377-497A-947E-68D9B7571E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409575"/>
          <a:ext cx="1466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G55" sqref="G55"/>
    </sheetView>
  </sheetViews>
  <sheetFormatPr defaultRowHeight="15" x14ac:dyDescent="0.25"/>
  <cols>
    <col min="1" max="1" width="6.140625" customWidth="1"/>
    <col min="2" max="2" width="58.5703125" customWidth="1"/>
    <col min="3" max="3" width="13.7109375" customWidth="1"/>
    <col min="5" max="5" width="11" customWidth="1"/>
    <col min="6" max="6" width="14.140625" customWidth="1"/>
    <col min="8" max="8" width="13.85546875" customWidth="1"/>
  </cols>
  <sheetData>
    <row r="1" spans="1:8" ht="66" customHeight="1" x14ac:dyDescent="0.25">
      <c r="A1" s="6"/>
      <c r="B1" s="6"/>
      <c r="C1" s="6"/>
      <c r="D1" s="6"/>
      <c r="E1" s="7"/>
      <c r="F1" s="7"/>
      <c r="G1" s="7"/>
      <c r="H1" s="7"/>
    </row>
    <row r="2" spans="1:8" ht="15" customHeight="1" x14ac:dyDescent="0.25">
      <c r="A2" s="12" t="s">
        <v>8</v>
      </c>
      <c r="B2" s="12"/>
      <c r="C2" s="12"/>
      <c r="D2" s="12"/>
      <c r="E2" s="12"/>
      <c r="F2" s="12"/>
      <c r="G2" s="12"/>
      <c r="H2" s="12"/>
    </row>
    <row r="3" spans="1:8" ht="72" customHeight="1" x14ac:dyDescent="0.25">
      <c r="A3" s="13" t="s">
        <v>9</v>
      </c>
      <c r="B3" s="14"/>
      <c r="C3" s="14"/>
      <c r="D3" s="14"/>
      <c r="E3" s="14"/>
      <c r="F3" s="14"/>
      <c r="G3" s="14"/>
      <c r="H3" s="15"/>
    </row>
    <row r="4" spans="1:8" ht="54.75" customHeight="1" x14ac:dyDescent="0.25">
      <c r="A4" s="4" t="s">
        <v>7</v>
      </c>
      <c r="B4" s="4" t="s">
        <v>6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</row>
    <row r="5" spans="1:8" ht="31.5" x14ac:dyDescent="0.25">
      <c r="A5" s="2">
        <v>1</v>
      </c>
      <c r="B5" s="16" t="s">
        <v>11</v>
      </c>
      <c r="C5" s="2"/>
      <c r="D5" s="2"/>
      <c r="E5" s="2">
        <f>C5*D5</f>
        <v>0</v>
      </c>
      <c r="F5" s="2">
        <f>C5+E5</f>
        <v>0</v>
      </c>
      <c r="G5" s="2">
        <v>3</v>
      </c>
      <c r="H5" s="2">
        <f>F5*G5</f>
        <v>0</v>
      </c>
    </row>
    <row r="6" spans="1:8" ht="15.75" x14ac:dyDescent="0.25">
      <c r="A6" s="2">
        <v>2</v>
      </c>
      <c r="B6" s="3" t="s">
        <v>12</v>
      </c>
      <c r="C6" s="2"/>
      <c r="D6" s="2"/>
      <c r="E6" s="2">
        <f t="shared" ref="E6:E46" si="0">C6*D6</f>
        <v>0</v>
      </c>
      <c r="F6" s="2">
        <f t="shared" ref="F6:F46" si="1">C6+E6</f>
        <v>0</v>
      </c>
      <c r="G6" s="2">
        <v>2</v>
      </c>
      <c r="H6" s="2">
        <f t="shared" ref="H6:H46" si="2">F6*G6</f>
        <v>0</v>
      </c>
    </row>
    <row r="7" spans="1:8" ht="15.75" x14ac:dyDescent="0.25">
      <c r="A7" s="2">
        <v>3</v>
      </c>
      <c r="B7" s="3" t="s">
        <v>13</v>
      </c>
      <c r="C7" s="2"/>
      <c r="D7" s="2"/>
      <c r="E7" s="2">
        <f t="shared" si="0"/>
        <v>0</v>
      </c>
      <c r="F7" s="2">
        <f t="shared" si="1"/>
        <v>0</v>
      </c>
      <c r="G7" s="2">
        <v>2</v>
      </c>
      <c r="H7" s="2">
        <f t="shared" si="2"/>
        <v>0</v>
      </c>
    </row>
    <row r="8" spans="1:8" ht="15.75" x14ac:dyDescent="0.25">
      <c r="A8" s="2">
        <v>4</v>
      </c>
      <c r="B8" s="3" t="s">
        <v>14</v>
      </c>
      <c r="C8" s="2"/>
      <c r="D8" s="2"/>
      <c r="E8" s="2">
        <f t="shared" si="0"/>
        <v>0</v>
      </c>
      <c r="F8" s="2">
        <f t="shared" si="1"/>
        <v>0</v>
      </c>
      <c r="G8" s="2">
        <v>2</v>
      </c>
      <c r="H8" s="2">
        <f t="shared" si="2"/>
        <v>0</v>
      </c>
    </row>
    <row r="9" spans="1:8" ht="15.75" x14ac:dyDescent="0.25">
      <c r="A9" s="2">
        <v>5</v>
      </c>
      <c r="B9" s="3" t="s">
        <v>15</v>
      </c>
      <c r="C9" s="2"/>
      <c r="D9" s="2"/>
      <c r="E9" s="2">
        <f t="shared" si="0"/>
        <v>0</v>
      </c>
      <c r="F9" s="2">
        <f t="shared" si="1"/>
        <v>0</v>
      </c>
      <c r="G9" s="2">
        <v>2</v>
      </c>
      <c r="H9" s="2">
        <f t="shared" si="2"/>
        <v>0</v>
      </c>
    </row>
    <row r="10" spans="1:8" ht="15.75" x14ac:dyDescent="0.25">
      <c r="A10" s="2">
        <v>6</v>
      </c>
      <c r="B10" s="3" t="s">
        <v>16</v>
      </c>
      <c r="C10" s="2"/>
      <c r="D10" s="2"/>
      <c r="E10" s="2">
        <f t="shared" si="0"/>
        <v>0</v>
      </c>
      <c r="F10" s="2">
        <f t="shared" si="1"/>
        <v>0</v>
      </c>
      <c r="G10" s="2">
        <v>2</v>
      </c>
      <c r="H10" s="2">
        <f t="shared" si="2"/>
        <v>0</v>
      </c>
    </row>
    <row r="11" spans="1:8" ht="15.75" x14ac:dyDescent="0.25">
      <c r="A11" s="2">
        <v>7</v>
      </c>
      <c r="B11" s="3" t="s">
        <v>17</v>
      </c>
      <c r="C11" s="2"/>
      <c r="D11" s="2"/>
      <c r="E11" s="2">
        <f t="shared" si="0"/>
        <v>0</v>
      </c>
      <c r="F11" s="2">
        <f t="shared" si="1"/>
        <v>0</v>
      </c>
      <c r="G11" s="2">
        <v>3</v>
      </c>
      <c r="H11" s="2">
        <f t="shared" si="2"/>
        <v>0</v>
      </c>
    </row>
    <row r="12" spans="1:8" ht="15.75" x14ac:dyDescent="0.25">
      <c r="A12" s="2">
        <v>8</v>
      </c>
      <c r="B12" s="17" t="s">
        <v>14</v>
      </c>
      <c r="C12" s="2"/>
      <c r="D12" s="2"/>
      <c r="E12" s="2">
        <f t="shared" si="0"/>
        <v>0</v>
      </c>
      <c r="F12" s="2">
        <f t="shared" si="1"/>
        <v>0</v>
      </c>
      <c r="G12" s="2">
        <v>3</v>
      </c>
      <c r="H12" s="2">
        <f t="shared" si="2"/>
        <v>0</v>
      </c>
    </row>
    <row r="13" spans="1:8" ht="15.75" x14ac:dyDescent="0.25">
      <c r="A13" s="2">
        <v>9</v>
      </c>
      <c r="B13" s="17" t="s">
        <v>18</v>
      </c>
      <c r="C13" s="2"/>
      <c r="D13" s="2"/>
      <c r="E13" s="2">
        <f t="shared" si="0"/>
        <v>0</v>
      </c>
      <c r="F13" s="2">
        <f t="shared" si="1"/>
        <v>0</v>
      </c>
      <c r="G13" s="2">
        <v>3</v>
      </c>
      <c r="H13" s="2">
        <f t="shared" si="2"/>
        <v>0</v>
      </c>
    </row>
    <row r="14" spans="1:8" ht="15.75" x14ac:dyDescent="0.25">
      <c r="A14" s="2">
        <v>10</v>
      </c>
      <c r="B14" s="3" t="s">
        <v>16</v>
      </c>
      <c r="C14" s="2"/>
      <c r="D14" s="2"/>
      <c r="E14" s="2">
        <f t="shared" si="0"/>
        <v>0</v>
      </c>
      <c r="F14" s="2">
        <f t="shared" si="1"/>
        <v>0</v>
      </c>
      <c r="G14" s="2">
        <v>2</v>
      </c>
      <c r="H14" s="2">
        <f t="shared" si="2"/>
        <v>0</v>
      </c>
    </row>
    <row r="15" spans="1:8" ht="15.75" x14ac:dyDescent="0.25">
      <c r="A15" s="2">
        <v>11</v>
      </c>
      <c r="B15" s="17" t="s">
        <v>19</v>
      </c>
      <c r="C15" s="2"/>
      <c r="D15" s="2"/>
      <c r="E15" s="2">
        <f t="shared" si="0"/>
        <v>0</v>
      </c>
      <c r="F15" s="2">
        <f t="shared" si="1"/>
        <v>0</v>
      </c>
      <c r="G15" s="2">
        <v>1</v>
      </c>
      <c r="H15" s="2">
        <f t="shared" si="2"/>
        <v>0</v>
      </c>
    </row>
    <row r="16" spans="1:8" ht="15.75" x14ac:dyDescent="0.25">
      <c r="A16" s="2">
        <v>12</v>
      </c>
      <c r="B16" s="17" t="s">
        <v>20</v>
      </c>
      <c r="C16" s="2"/>
      <c r="D16" s="2"/>
      <c r="E16" s="2">
        <f t="shared" si="0"/>
        <v>0</v>
      </c>
      <c r="F16" s="2">
        <f t="shared" si="1"/>
        <v>0</v>
      </c>
      <c r="G16" s="2">
        <v>2</v>
      </c>
      <c r="H16" s="2">
        <f t="shared" si="2"/>
        <v>0</v>
      </c>
    </row>
    <row r="17" spans="1:8" ht="31.5" x14ac:dyDescent="0.25">
      <c r="A17" s="2">
        <v>13</v>
      </c>
      <c r="B17" s="16" t="s">
        <v>21</v>
      </c>
      <c r="C17" s="2"/>
      <c r="D17" s="2"/>
      <c r="E17" s="2">
        <f t="shared" si="0"/>
        <v>0</v>
      </c>
      <c r="F17" s="2">
        <f t="shared" si="1"/>
        <v>0</v>
      </c>
      <c r="G17" s="2">
        <v>1</v>
      </c>
      <c r="H17" s="2">
        <f t="shared" si="2"/>
        <v>0</v>
      </c>
    </row>
    <row r="18" spans="1:8" ht="15.75" x14ac:dyDescent="0.25">
      <c r="A18" s="2">
        <v>14</v>
      </c>
      <c r="B18" s="17" t="s">
        <v>22</v>
      </c>
      <c r="C18" s="2"/>
      <c r="D18" s="2"/>
      <c r="E18" s="2">
        <f t="shared" si="0"/>
        <v>0</v>
      </c>
      <c r="F18" s="2">
        <f t="shared" si="1"/>
        <v>0</v>
      </c>
      <c r="G18" s="2">
        <v>1</v>
      </c>
      <c r="H18" s="2">
        <f t="shared" si="2"/>
        <v>0</v>
      </c>
    </row>
    <row r="19" spans="1:8" ht="31.5" x14ac:dyDescent="0.25">
      <c r="A19" s="2">
        <v>15</v>
      </c>
      <c r="B19" s="16" t="s">
        <v>23</v>
      </c>
      <c r="C19" s="2"/>
      <c r="D19" s="2"/>
      <c r="E19" s="2">
        <f t="shared" si="0"/>
        <v>0</v>
      </c>
      <c r="F19" s="2">
        <f t="shared" si="1"/>
        <v>0</v>
      </c>
      <c r="G19" s="2">
        <v>2</v>
      </c>
      <c r="H19" s="2">
        <f t="shared" si="2"/>
        <v>0</v>
      </c>
    </row>
    <row r="20" spans="1:8" ht="31.5" x14ac:dyDescent="0.25">
      <c r="A20" s="2">
        <v>16</v>
      </c>
      <c r="B20" s="16" t="s">
        <v>24</v>
      </c>
      <c r="C20" s="2"/>
      <c r="D20" s="2"/>
      <c r="E20" s="2">
        <f t="shared" si="0"/>
        <v>0</v>
      </c>
      <c r="F20" s="2">
        <f t="shared" si="1"/>
        <v>0</v>
      </c>
      <c r="G20" s="2">
        <v>1</v>
      </c>
      <c r="H20" s="2">
        <f t="shared" si="2"/>
        <v>0</v>
      </c>
    </row>
    <row r="21" spans="1:8" ht="47.25" x14ac:dyDescent="0.25">
      <c r="A21" s="2">
        <v>17</v>
      </c>
      <c r="B21" s="16" t="s">
        <v>25</v>
      </c>
      <c r="C21" s="2"/>
      <c r="D21" s="2"/>
      <c r="E21" s="2">
        <f t="shared" si="0"/>
        <v>0</v>
      </c>
      <c r="F21" s="2">
        <f t="shared" si="1"/>
        <v>0</v>
      </c>
      <c r="G21" s="2">
        <v>1</v>
      </c>
      <c r="H21" s="2">
        <f t="shared" si="2"/>
        <v>0</v>
      </c>
    </row>
    <row r="22" spans="1:8" ht="31.5" x14ac:dyDescent="0.25">
      <c r="A22" s="2">
        <v>18</v>
      </c>
      <c r="B22" s="16" t="s">
        <v>27</v>
      </c>
      <c r="C22" s="2"/>
      <c r="D22" s="2"/>
      <c r="E22" s="2">
        <f t="shared" si="0"/>
        <v>0</v>
      </c>
      <c r="F22" s="2">
        <f t="shared" si="1"/>
        <v>0</v>
      </c>
      <c r="G22" s="2">
        <v>1</v>
      </c>
      <c r="H22" s="2">
        <f t="shared" si="2"/>
        <v>0</v>
      </c>
    </row>
    <row r="23" spans="1:8" ht="15.75" x14ac:dyDescent="0.25">
      <c r="A23" s="2">
        <v>19</v>
      </c>
      <c r="B23" s="18" t="s">
        <v>26</v>
      </c>
      <c r="C23" s="9"/>
      <c r="D23" s="9"/>
      <c r="E23" s="9">
        <f t="shared" si="0"/>
        <v>0</v>
      </c>
      <c r="F23" s="9">
        <f t="shared" si="1"/>
        <v>0</v>
      </c>
      <c r="G23" s="9">
        <v>4</v>
      </c>
      <c r="H23" s="9">
        <f t="shared" si="2"/>
        <v>0</v>
      </c>
    </row>
    <row r="24" spans="1:8" ht="63" x14ac:dyDescent="0.25">
      <c r="A24" s="2">
        <v>20</v>
      </c>
      <c r="B24" s="19" t="s">
        <v>28</v>
      </c>
      <c r="C24" s="9"/>
      <c r="D24" s="9"/>
      <c r="E24" s="9">
        <f t="shared" si="0"/>
        <v>0</v>
      </c>
      <c r="F24" s="9">
        <f t="shared" si="1"/>
        <v>0</v>
      </c>
      <c r="G24" s="9">
        <v>1</v>
      </c>
      <c r="H24" s="9">
        <f t="shared" si="2"/>
        <v>0</v>
      </c>
    </row>
    <row r="25" spans="1:8" ht="63" x14ac:dyDescent="0.25">
      <c r="A25" s="2">
        <v>21</v>
      </c>
      <c r="B25" s="16" t="s">
        <v>29</v>
      </c>
      <c r="C25" s="2"/>
      <c r="D25" s="2"/>
      <c r="E25" s="2">
        <f t="shared" si="0"/>
        <v>0</v>
      </c>
      <c r="F25" s="2">
        <f t="shared" si="1"/>
        <v>0</v>
      </c>
      <c r="G25" s="2">
        <v>1</v>
      </c>
      <c r="H25" s="2">
        <f t="shared" si="2"/>
        <v>0</v>
      </c>
    </row>
    <row r="26" spans="1:8" ht="31.5" x14ac:dyDescent="0.25">
      <c r="A26" s="2">
        <v>22</v>
      </c>
      <c r="B26" s="16" t="s">
        <v>30</v>
      </c>
      <c r="C26" s="2"/>
      <c r="D26" s="2"/>
      <c r="E26" s="2">
        <f t="shared" si="0"/>
        <v>0</v>
      </c>
      <c r="F26" s="2">
        <f t="shared" si="1"/>
        <v>0</v>
      </c>
      <c r="G26" s="2">
        <v>1</v>
      </c>
      <c r="H26" s="2">
        <f t="shared" si="2"/>
        <v>0</v>
      </c>
    </row>
    <row r="27" spans="1:8" ht="31.5" x14ac:dyDescent="0.25">
      <c r="A27" s="2">
        <v>23</v>
      </c>
      <c r="B27" s="16" t="s">
        <v>31</v>
      </c>
      <c r="C27" s="2"/>
      <c r="D27" s="2"/>
      <c r="E27" s="2">
        <f t="shared" si="0"/>
        <v>0</v>
      </c>
      <c r="F27" s="2">
        <f t="shared" si="1"/>
        <v>0</v>
      </c>
      <c r="G27" s="2">
        <v>10</v>
      </c>
      <c r="H27" s="2">
        <f t="shared" si="2"/>
        <v>0</v>
      </c>
    </row>
    <row r="28" spans="1:8" ht="15.75" x14ac:dyDescent="0.25">
      <c r="A28" s="2">
        <v>24</v>
      </c>
      <c r="B28" s="16" t="s">
        <v>32</v>
      </c>
      <c r="C28" s="2"/>
      <c r="D28" s="2"/>
      <c r="E28" s="2">
        <f t="shared" si="0"/>
        <v>0</v>
      </c>
      <c r="F28" s="2">
        <f t="shared" si="1"/>
        <v>0</v>
      </c>
      <c r="G28" s="2">
        <v>1</v>
      </c>
      <c r="H28" s="2">
        <f t="shared" si="2"/>
        <v>0</v>
      </c>
    </row>
    <row r="29" spans="1:8" ht="31.5" x14ac:dyDescent="0.25">
      <c r="A29" s="2">
        <v>25</v>
      </c>
      <c r="B29" s="16" t="s">
        <v>24</v>
      </c>
      <c r="C29" s="2"/>
      <c r="D29" s="2"/>
      <c r="E29" s="2">
        <f t="shared" si="0"/>
        <v>0</v>
      </c>
      <c r="F29" s="2">
        <f t="shared" si="1"/>
        <v>0</v>
      </c>
      <c r="G29" s="2">
        <v>1</v>
      </c>
      <c r="H29" s="2">
        <f t="shared" si="2"/>
        <v>0</v>
      </c>
    </row>
    <row r="30" spans="1:8" ht="15.75" x14ac:dyDescent="0.25">
      <c r="A30" s="2">
        <v>26</v>
      </c>
      <c r="B30" s="3" t="s">
        <v>33</v>
      </c>
      <c r="C30" s="2"/>
      <c r="D30" s="2"/>
      <c r="E30" s="2">
        <f t="shared" si="0"/>
        <v>0</v>
      </c>
      <c r="F30" s="2">
        <f t="shared" si="1"/>
        <v>0</v>
      </c>
      <c r="G30" s="2">
        <v>1</v>
      </c>
      <c r="H30" s="2">
        <f t="shared" si="2"/>
        <v>0</v>
      </c>
    </row>
    <row r="31" spans="1:8" ht="15.75" x14ac:dyDescent="0.25">
      <c r="A31" s="2">
        <v>27</v>
      </c>
      <c r="B31" s="3" t="s">
        <v>34</v>
      </c>
      <c r="C31" s="2"/>
      <c r="D31" s="2"/>
      <c r="E31" s="2">
        <f t="shared" si="0"/>
        <v>0</v>
      </c>
      <c r="F31" s="2">
        <f t="shared" si="1"/>
        <v>0</v>
      </c>
      <c r="G31" s="2">
        <v>1</v>
      </c>
      <c r="H31" s="2">
        <f t="shared" si="2"/>
        <v>0</v>
      </c>
    </row>
    <row r="32" spans="1:8" ht="15.75" x14ac:dyDescent="0.25">
      <c r="A32" s="2">
        <v>28</v>
      </c>
      <c r="B32" s="3" t="s">
        <v>35</v>
      </c>
      <c r="C32" s="2"/>
      <c r="D32" s="2"/>
      <c r="E32" s="2">
        <f t="shared" si="0"/>
        <v>0</v>
      </c>
      <c r="F32" s="2">
        <f t="shared" si="1"/>
        <v>0</v>
      </c>
      <c r="G32" s="2">
        <v>1</v>
      </c>
      <c r="H32" s="2">
        <f t="shared" si="2"/>
        <v>0</v>
      </c>
    </row>
    <row r="33" spans="1:8" ht="15.75" x14ac:dyDescent="0.25">
      <c r="A33" s="2">
        <v>29</v>
      </c>
      <c r="B33" s="3" t="s">
        <v>36</v>
      </c>
      <c r="C33" s="2"/>
      <c r="D33" s="2"/>
      <c r="E33" s="2">
        <f t="shared" si="0"/>
        <v>0</v>
      </c>
      <c r="F33" s="2">
        <f t="shared" si="1"/>
        <v>0</v>
      </c>
      <c r="G33" s="2">
        <v>20</v>
      </c>
      <c r="H33" s="2">
        <f t="shared" si="2"/>
        <v>0</v>
      </c>
    </row>
    <row r="34" spans="1:8" ht="15.75" x14ac:dyDescent="0.25">
      <c r="A34" s="2">
        <v>30</v>
      </c>
      <c r="B34" s="3" t="s">
        <v>37</v>
      </c>
      <c r="C34" s="2"/>
      <c r="D34" s="2"/>
      <c r="E34" s="2">
        <f t="shared" si="0"/>
        <v>0</v>
      </c>
      <c r="F34" s="2">
        <f t="shared" si="1"/>
        <v>0</v>
      </c>
      <c r="G34" s="2">
        <v>1</v>
      </c>
      <c r="H34" s="2">
        <f t="shared" si="2"/>
        <v>0</v>
      </c>
    </row>
    <row r="35" spans="1:8" ht="15.75" x14ac:dyDescent="0.25">
      <c r="A35" s="2">
        <v>31</v>
      </c>
      <c r="B35" s="3" t="s">
        <v>38</v>
      </c>
      <c r="C35" s="2"/>
      <c r="D35" s="2"/>
      <c r="E35" s="2">
        <f t="shared" si="0"/>
        <v>0</v>
      </c>
      <c r="F35" s="2">
        <f t="shared" si="1"/>
        <v>0</v>
      </c>
      <c r="G35" s="2">
        <v>10</v>
      </c>
      <c r="H35" s="2">
        <f t="shared" si="2"/>
        <v>0</v>
      </c>
    </row>
    <row r="36" spans="1:8" ht="15.75" x14ac:dyDescent="0.25">
      <c r="A36" s="2">
        <v>32</v>
      </c>
      <c r="B36" s="17" t="s">
        <v>39</v>
      </c>
      <c r="C36" s="9"/>
      <c r="D36" s="9"/>
      <c r="E36" s="9">
        <f t="shared" si="0"/>
        <v>0</v>
      </c>
      <c r="F36" s="9">
        <f t="shared" si="1"/>
        <v>0</v>
      </c>
      <c r="G36" s="9">
        <v>1</v>
      </c>
      <c r="H36" s="9">
        <f t="shared" si="2"/>
        <v>0</v>
      </c>
    </row>
    <row r="37" spans="1:8" ht="31.5" x14ac:dyDescent="0.25">
      <c r="A37" s="2">
        <v>33</v>
      </c>
      <c r="B37" s="10" t="s">
        <v>40</v>
      </c>
      <c r="C37" s="9"/>
      <c r="D37" s="9"/>
      <c r="E37" s="9">
        <f t="shared" si="0"/>
        <v>0</v>
      </c>
      <c r="F37" s="9">
        <f t="shared" si="1"/>
        <v>0</v>
      </c>
      <c r="G37" s="9">
        <v>2</v>
      </c>
      <c r="H37" s="9">
        <f t="shared" si="2"/>
        <v>0</v>
      </c>
    </row>
    <row r="38" spans="1:8" ht="31.5" x14ac:dyDescent="0.25">
      <c r="A38" s="2">
        <v>34</v>
      </c>
      <c r="B38" s="10" t="s">
        <v>41</v>
      </c>
      <c r="C38" s="8"/>
      <c r="D38" s="8"/>
      <c r="E38" s="9">
        <f t="shared" si="0"/>
        <v>0</v>
      </c>
      <c r="F38" s="9">
        <f t="shared" si="1"/>
        <v>0</v>
      </c>
      <c r="G38" s="9">
        <v>1</v>
      </c>
      <c r="H38" s="9">
        <f t="shared" si="2"/>
        <v>0</v>
      </c>
    </row>
    <row r="39" spans="1:8" ht="31.5" x14ac:dyDescent="0.25">
      <c r="A39" s="2">
        <v>35</v>
      </c>
      <c r="B39" s="10" t="s">
        <v>42</v>
      </c>
      <c r="C39" s="8"/>
      <c r="D39" s="8"/>
      <c r="E39" s="9">
        <f t="shared" si="0"/>
        <v>0</v>
      </c>
      <c r="F39" s="9">
        <f t="shared" si="1"/>
        <v>0</v>
      </c>
      <c r="G39" s="9">
        <v>2</v>
      </c>
      <c r="H39" s="9">
        <f t="shared" si="2"/>
        <v>0</v>
      </c>
    </row>
    <row r="40" spans="1:8" ht="15.75" x14ac:dyDescent="0.25">
      <c r="A40" s="2">
        <v>36</v>
      </c>
      <c r="B40" s="10" t="s">
        <v>43</v>
      </c>
      <c r="C40" s="8"/>
      <c r="D40" s="8"/>
      <c r="E40" s="9">
        <f t="shared" si="0"/>
        <v>0</v>
      </c>
      <c r="F40" s="9">
        <f t="shared" si="1"/>
        <v>0</v>
      </c>
      <c r="G40" s="9">
        <v>10</v>
      </c>
      <c r="H40" s="9">
        <f t="shared" si="2"/>
        <v>0</v>
      </c>
    </row>
    <row r="41" spans="1:8" ht="15.75" x14ac:dyDescent="0.25">
      <c r="A41" s="2">
        <v>37</v>
      </c>
      <c r="B41" s="10" t="s">
        <v>44</v>
      </c>
      <c r="C41" s="8"/>
      <c r="D41" s="8"/>
      <c r="E41" s="9">
        <f t="shared" si="0"/>
        <v>0</v>
      </c>
      <c r="F41" s="9">
        <f t="shared" si="1"/>
        <v>0</v>
      </c>
      <c r="G41" s="9">
        <v>1</v>
      </c>
      <c r="H41" s="9">
        <f t="shared" si="2"/>
        <v>0</v>
      </c>
    </row>
    <row r="42" spans="1:8" ht="15.75" x14ac:dyDescent="0.25">
      <c r="A42" s="2">
        <v>38</v>
      </c>
      <c r="B42" s="10" t="s">
        <v>45</v>
      </c>
      <c r="C42" s="8"/>
      <c r="D42" s="8"/>
      <c r="E42" s="9">
        <f t="shared" si="0"/>
        <v>0</v>
      </c>
      <c r="F42" s="9">
        <f t="shared" si="1"/>
        <v>0</v>
      </c>
      <c r="G42" s="9">
        <v>1</v>
      </c>
      <c r="H42" s="9">
        <f t="shared" si="2"/>
        <v>0</v>
      </c>
    </row>
    <row r="43" spans="1:8" ht="15.75" x14ac:dyDescent="0.25">
      <c r="A43" s="2">
        <v>39</v>
      </c>
      <c r="B43" s="17" t="s">
        <v>46</v>
      </c>
      <c r="C43" s="8"/>
      <c r="D43" s="8"/>
      <c r="E43" s="9">
        <f t="shared" si="0"/>
        <v>0</v>
      </c>
      <c r="F43" s="9">
        <f t="shared" si="1"/>
        <v>0</v>
      </c>
      <c r="G43" s="9">
        <v>1</v>
      </c>
      <c r="H43" s="9">
        <f t="shared" si="2"/>
        <v>0</v>
      </c>
    </row>
    <row r="44" spans="1:8" ht="15.75" x14ac:dyDescent="0.25">
      <c r="A44" s="2">
        <v>40</v>
      </c>
      <c r="B44" s="17" t="s">
        <v>47</v>
      </c>
      <c r="C44" s="8"/>
      <c r="D44" s="8"/>
      <c r="E44" s="9">
        <f t="shared" si="0"/>
        <v>0</v>
      </c>
      <c r="F44" s="9">
        <f t="shared" si="1"/>
        <v>0</v>
      </c>
      <c r="G44" s="9">
        <v>1</v>
      </c>
      <c r="H44" s="9">
        <f t="shared" si="2"/>
        <v>0</v>
      </c>
    </row>
    <row r="45" spans="1:8" ht="15.75" x14ac:dyDescent="0.25">
      <c r="A45" s="2">
        <v>41</v>
      </c>
      <c r="B45" s="10" t="s">
        <v>48</v>
      </c>
      <c r="C45" s="8"/>
      <c r="D45" s="8"/>
      <c r="E45" s="9">
        <f t="shared" si="0"/>
        <v>0</v>
      </c>
      <c r="F45" s="9">
        <f t="shared" si="1"/>
        <v>0</v>
      </c>
      <c r="G45" s="9">
        <v>1</v>
      </c>
      <c r="H45" s="9">
        <f t="shared" si="2"/>
        <v>0</v>
      </c>
    </row>
    <row r="46" spans="1:8" ht="15.75" x14ac:dyDescent="0.25">
      <c r="A46" s="2">
        <v>42</v>
      </c>
      <c r="B46" s="10" t="s">
        <v>49</v>
      </c>
      <c r="C46" s="8"/>
      <c r="D46" s="8"/>
      <c r="E46" s="9">
        <f t="shared" si="0"/>
        <v>0</v>
      </c>
      <c r="F46" s="9">
        <f t="shared" si="1"/>
        <v>0</v>
      </c>
      <c r="G46" s="9">
        <v>1</v>
      </c>
      <c r="H46" s="9">
        <f t="shared" si="2"/>
        <v>0</v>
      </c>
    </row>
    <row r="47" spans="1:8" ht="15.75" x14ac:dyDescent="0.25">
      <c r="A47" s="8"/>
      <c r="B47" s="11" t="s">
        <v>10</v>
      </c>
      <c r="C47" s="4">
        <f>SUM(C5:C46)</f>
        <v>0</v>
      </c>
      <c r="D47" s="5"/>
      <c r="E47" s="4">
        <f t="shared" ref="E47:H47" si="3">SUM(E5:E46)</f>
        <v>0</v>
      </c>
      <c r="F47" s="4">
        <f t="shared" si="3"/>
        <v>0</v>
      </c>
      <c r="G47" s="5"/>
      <c r="H47" s="4">
        <f t="shared" si="3"/>
        <v>0</v>
      </c>
    </row>
  </sheetData>
  <mergeCells count="2">
    <mergeCell ref="A2:H2"/>
    <mergeCell ref="A3:H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Arkusz1!_Hlk61548697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2021-01-19T17:43:25Z</dcterms:modified>
</cp:coreProperties>
</file>